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Unidades compartidas\Sectorial 2022\Secciones\Índice de Confianza Sectorial\"/>
    </mc:Choice>
  </mc:AlternateContent>
  <xr:revisionPtr revIDLastSave="0" documentId="13_ncr:1_{17A9ECA6-674D-4097-9BCC-A64E65E7DAD0}" xr6:coauthVersionLast="47" xr6:coauthVersionMax="47" xr10:uidLastSave="{00000000-0000-0000-0000-000000000000}"/>
  <bookViews>
    <workbookView xWindow="-120" yWindow="-120" windowWidth="20730" windowHeight="11160" xr2:uid="{8FB8BFC4-043F-4387-ABF9-332696ECFA4E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3" i="1" l="1"/>
  <c r="D43" i="1"/>
</calcChain>
</file>

<file path=xl/sharedStrings.xml><?xml version="1.0" encoding="utf-8"?>
<sst xmlns="http://schemas.openxmlformats.org/spreadsheetml/2006/main" count="3" uniqueCount="2">
  <si>
    <t>Mes</t>
  </si>
  <si>
    <t>Índice de Confianza Sectorial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</si>
</sst>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17" fontId="1" fillId="0" borderId="0" xfId="0" applyNumberFormat="1" applyFont="1"/>
    <xf numFmtId="164" fontId="1" fillId="0" borderId="0" xfId="0" applyNumberFormat="1" applyFont="1"/>
    <xf numFmtId="0" fontId="2" fillId="0" borderId="0" xfId="0" applyFont="1"/>
    <xf numFmtId="10" fontId="0" fillId="0" borderId="0" xfId="1" applyNumberFormat="1" applyFont="1"/>
    <xf numFmtId="165" fontId="0" fillId="0" borderId="0" xfId="1" applyNumberFormat="1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1.8707549924249153E-2"/>
          <c:y val="0.11717357069496748"/>
          <c:w val="0.97893078619423968"/>
          <c:h val="0.6676357411845258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bg1">
                <a:lumMod val="50000"/>
              </a:schemeClr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FFFF66"/>
              </a:solidFill>
              <a:ln>
                <a:solidFill>
                  <a:srgbClr val="FFFF66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ED01-426C-815F-A112478AB68D}"/>
              </c:ext>
            </c:extLst>
          </c:dPt>
          <c:dPt>
            <c:idx val="5"/>
            <c:invertIfNegative val="0"/>
            <c:bubble3D val="0"/>
            <c:spPr>
              <a:solidFill>
                <a:srgbClr val="FFFF66"/>
              </a:solidFill>
              <a:ln>
                <a:solidFill>
                  <a:srgbClr val="FFFF66"/>
                </a:solidFill>
              </a:ln>
            </c:spPr>
            <c:extLst>
              <c:ext xmlns:c16="http://schemas.microsoft.com/office/drawing/2014/chart" uri="{C3380CC4-5D6E-409C-BE32-E72D297353CC}">
                <c16:uniqueId val="{00000003-ED01-426C-815F-A112478AB68D}"/>
              </c:ext>
            </c:extLst>
          </c:dPt>
          <c:dPt>
            <c:idx val="6"/>
            <c:invertIfNegative val="0"/>
            <c:bubble3D val="0"/>
            <c:spPr>
              <a:solidFill>
                <a:srgbClr val="FFFF66"/>
              </a:solidFill>
              <a:ln>
                <a:solidFill>
                  <a:srgbClr val="FFFF66"/>
                </a:solidFill>
              </a:ln>
            </c:spPr>
            <c:extLst>
              <c:ext xmlns:c16="http://schemas.microsoft.com/office/drawing/2014/chart" uri="{C3380CC4-5D6E-409C-BE32-E72D297353CC}">
                <c16:uniqueId val="{00000005-ED01-426C-815F-A112478AB68D}"/>
              </c:ext>
            </c:extLst>
          </c:dPt>
          <c:dPt>
            <c:idx val="7"/>
            <c:invertIfNegative val="0"/>
            <c:bubble3D val="0"/>
            <c:spPr>
              <a:solidFill>
                <a:srgbClr val="FFFF66"/>
              </a:solidFill>
              <a:ln>
                <a:solidFill>
                  <a:srgbClr val="FFFF66"/>
                </a:solidFill>
              </a:ln>
            </c:spPr>
            <c:extLst>
              <c:ext xmlns:c16="http://schemas.microsoft.com/office/drawing/2014/chart" uri="{C3380CC4-5D6E-409C-BE32-E72D297353CC}">
                <c16:uniqueId val="{00000007-ED01-426C-815F-A112478AB68D}"/>
              </c:ext>
            </c:extLst>
          </c:dPt>
          <c:dPt>
            <c:idx val="8"/>
            <c:invertIfNegative val="0"/>
            <c:bubble3D val="0"/>
            <c:spPr>
              <a:solidFill>
                <a:srgbClr val="00CC99"/>
              </a:solidFill>
              <a:ln>
                <a:solidFill>
                  <a:srgbClr val="00CC99"/>
                </a:solidFill>
              </a:ln>
            </c:spPr>
            <c:extLst>
              <c:ext xmlns:c16="http://schemas.microsoft.com/office/drawing/2014/chart" uri="{C3380CC4-5D6E-409C-BE32-E72D297353CC}">
                <c16:uniqueId val="{00000009-ED01-426C-815F-A112478AB68D}"/>
              </c:ext>
            </c:extLst>
          </c:dPt>
          <c:dPt>
            <c:idx val="9"/>
            <c:invertIfNegative val="0"/>
            <c:bubble3D val="0"/>
            <c:spPr>
              <a:solidFill>
                <a:srgbClr val="00CC99"/>
              </a:solidFill>
              <a:ln>
                <a:solidFill>
                  <a:srgbClr val="00CC99"/>
                </a:solidFill>
              </a:ln>
            </c:spPr>
            <c:extLst>
              <c:ext xmlns:c16="http://schemas.microsoft.com/office/drawing/2014/chart" uri="{C3380CC4-5D6E-409C-BE32-E72D297353CC}">
                <c16:uniqueId val="{0000000B-ED01-426C-815F-A112478AB68D}"/>
              </c:ext>
            </c:extLst>
          </c:dPt>
          <c:dPt>
            <c:idx val="10"/>
            <c:invertIfNegative val="0"/>
            <c:bubble3D val="0"/>
            <c:spPr>
              <a:solidFill>
                <a:srgbClr val="FFFF66"/>
              </a:solidFill>
              <a:ln>
                <a:solidFill>
                  <a:srgbClr val="FFFF66"/>
                </a:solidFill>
              </a:ln>
            </c:spPr>
            <c:extLst>
              <c:ext xmlns:c16="http://schemas.microsoft.com/office/drawing/2014/chart" uri="{C3380CC4-5D6E-409C-BE32-E72D297353CC}">
                <c16:uniqueId val="{0000000D-ED01-426C-815F-A112478AB68D}"/>
              </c:ext>
            </c:extLst>
          </c:dPt>
          <c:dPt>
            <c:idx val="11"/>
            <c:invertIfNegative val="0"/>
            <c:bubble3D val="0"/>
            <c:spPr>
              <a:solidFill>
                <a:srgbClr val="FFFF66"/>
              </a:solidFill>
            </c:spPr>
            <c:extLst>
              <c:ext xmlns:c16="http://schemas.microsoft.com/office/drawing/2014/chart" uri="{C3380CC4-5D6E-409C-BE32-E72D297353CC}">
                <c16:uniqueId val="{0000000F-ED01-426C-815F-A112478AB68D}"/>
              </c:ext>
            </c:extLst>
          </c:dPt>
          <c:dPt>
            <c:idx val="12"/>
            <c:invertIfNegative val="0"/>
            <c:bubble3D val="0"/>
            <c:spPr>
              <a:solidFill>
                <a:srgbClr val="FFFF66"/>
              </a:solidFill>
            </c:spPr>
            <c:extLst>
              <c:ext xmlns:c16="http://schemas.microsoft.com/office/drawing/2014/chart" uri="{C3380CC4-5D6E-409C-BE32-E72D297353CC}">
                <c16:uniqueId val="{00000011-ED01-426C-815F-A112478AB68D}"/>
              </c:ext>
            </c:extLst>
          </c:dPt>
          <c:dPt>
            <c:idx val="13"/>
            <c:invertIfNegative val="0"/>
            <c:bubble3D val="0"/>
            <c:spPr>
              <a:solidFill>
                <a:schemeClr val="bg2">
                  <a:lumMod val="5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13-ED01-426C-815F-A112478AB68D}"/>
              </c:ext>
            </c:extLst>
          </c:dPt>
          <c:dPt>
            <c:idx val="14"/>
            <c:invertIfNegative val="0"/>
            <c:bubble3D val="0"/>
            <c:spPr>
              <a:solidFill>
                <a:schemeClr val="bg2">
                  <a:lumMod val="5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15-ED01-426C-815F-A112478AB68D}"/>
              </c:ext>
            </c:extLst>
          </c:dPt>
          <c:dPt>
            <c:idx val="15"/>
            <c:invertIfNegative val="0"/>
            <c:bubble3D val="0"/>
            <c:spPr>
              <a:solidFill>
                <a:srgbClr val="FFFF66"/>
              </a:solidFill>
            </c:spPr>
            <c:extLst>
              <c:ext xmlns:c16="http://schemas.microsoft.com/office/drawing/2014/chart" uri="{C3380CC4-5D6E-409C-BE32-E72D297353CC}">
                <c16:uniqueId val="{00000017-ED01-426C-815F-A112478AB68D}"/>
              </c:ext>
            </c:extLst>
          </c:dPt>
          <c:dPt>
            <c:idx val="16"/>
            <c:invertIfNegative val="0"/>
            <c:bubble3D val="0"/>
            <c:spPr>
              <a:solidFill>
                <a:srgbClr val="00CC99"/>
              </a:solidFill>
            </c:spPr>
            <c:extLst>
              <c:ext xmlns:c16="http://schemas.microsoft.com/office/drawing/2014/chart" uri="{C3380CC4-5D6E-409C-BE32-E72D297353CC}">
                <c16:uniqueId val="{00000019-ED01-426C-815F-A112478AB68D}"/>
              </c:ext>
            </c:extLst>
          </c:dPt>
          <c:dPt>
            <c:idx val="17"/>
            <c:invertIfNegative val="0"/>
            <c:bubble3D val="0"/>
            <c:spPr>
              <a:solidFill>
                <a:srgbClr val="00CC99"/>
              </a:solidFill>
            </c:spPr>
            <c:extLst>
              <c:ext xmlns:c16="http://schemas.microsoft.com/office/drawing/2014/chart" uri="{C3380CC4-5D6E-409C-BE32-E72D297353CC}">
                <c16:uniqueId val="{0000001B-ED01-426C-815F-A112478AB68D}"/>
              </c:ext>
            </c:extLst>
          </c:dPt>
          <c:dPt>
            <c:idx val="18"/>
            <c:invertIfNegative val="0"/>
            <c:bubble3D val="0"/>
            <c:spPr>
              <a:solidFill>
                <a:srgbClr val="00CC99"/>
              </a:solidFill>
            </c:spPr>
            <c:extLst>
              <c:ext xmlns:c16="http://schemas.microsoft.com/office/drawing/2014/chart" uri="{C3380CC4-5D6E-409C-BE32-E72D297353CC}">
                <c16:uniqueId val="{0000001D-ED01-426C-815F-A112478AB68D}"/>
              </c:ext>
            </c:extLst>
          </c:dPt>
          <c:dPt>
            <c:idx val="19"/>
            <c:invertIfNegative val="0"/>
            <c:bubble3D val="0"/>
            <c:spPr>
              <a:solidFill>
                <a:srgbClr val="00CC99"/>
              </a:solidFill>
            </c:spPr>
            <c:extLst>
              <c:ext xmlns:c16="http://schemas.microsoft.com/office/drawing/2014/chart" uri="{C3380CC4-5D6E-409C-BE32-E72D297353CC}">
                <c16:uniqueId val="{0000001F-ED01-426C-815F-A112478AB68D}"/>
              </c:ext>
            </c:extLst>
          </c:dPt>
          <c:dPt>
            <c:idx val="20"/>
            <c:invertIfNegative val="0"/>
            <c:bubble3D val="0"/>
            <c:spPr>
              <a:solidFill>
                <a:srgbClr val="00CC99"/>
              </a:solidFill>
            </c:spPr>
            <c:extLst>
              <c:ext xmlns:c16="http://schemas.microsoft.com/office/drawing/2014/chart" uri="{C3380CC4-5D6E-409C-BE32-E72D297353CC}">
                <c16:uniqueId val="{00000021-ED01-426C-815F-A112478AB68D}"/>
              </c:ext>
            </c:extLst>
          </c:dPt>
          <c:dPt>
            <c:idx val="21"/>
            <c:invertIfNegative val="0"/>
            <c:bubble3D val="0"/>
            <c:spPr>
              <a:solidFill>
                <a:srgbClr val="00CC99"/>
              </a:solidFill>
            </c:spPr>
            <c:extLst>
              <c:ext xmlns:c16="http://schemas.microsoft.com/office/drawing/2014/chart" uri="{C3380CC4-5D6E-409C-BE32-E72D297353CC}">
                <c16:uniqueId val="{00000023-ED01-426C-815F-A112478AB68D}"/>
              </c:ext>
            </c:extLst>
          </c:dPt>
          <c:dPt>
            <c:idx val="22"/>
            <c:invertIfNegative val="0"/>
            <c:bubble3D val="0"/>
            <c:spPr>
              <a:solidFill>
                <a:srgbClr val="FFFF66"/>
              </a:solidFill>
            </c:spPr>
            <c:extLst>
              <c:ext xmlns:c16="http://schemas.microsoft.com/office/drawing/2014/chart" uri="{C3380CC4-5D6E-409C-BE32-E72D297353CC}">
                <c16:uniqueId val="{00000025-ED01-426C-815F-A112478AB68D}"/>
              </c:ext>
            </c:extLst>
          </c:dPt>
          <c:dPt>
            <c:idx val="23"/>
            <c:invertIfNegative val="0"/>
            <c:bubble3D val="0"/>
            <c:spPr>
              <a:solidFill>
                <a:srgbClr val="FFFF66"/>
              </a:solidFill>
              <a:ln>
                <a:solidFill>
                  <a:srgbClr val="FFFF66"/>
                </a:solidFill>
              </a:ln>
            </c:spPr>
            <c:extLst>
              <c:ext xmlns:c16="http://schemas.microsoft.com/office/drawing/2014/chart" uri="{C3380CC4-5D6E-409C-BE32-E72D297353CC}">
                <c16:uniqueId val="{00000027-ED01-426C-815F-A112478AB68D}"/>
              </c:ext>
            </c:extLst>
          </c:dPt>
          <c:dPt>
            <c:idx val="24"/>
            <c:invertIfNegative val="0"/>
            <c:bubble3D val="0"/>
            <c:spPr>
              <a:solidFill>
                <a:srgbClr val="FFFF66"/>
              </a:solidFill>
              <a:ln>
                <a:solidFill>
                  <a:srgbClr val="FFFF66"/>
                </a:solidFill>
              </a:ln>
            </c:spPr>
            <c:extLst>
              <c:ext xmlns:c16="http://schemas.microsoft.com/office/drawing/2014/chart" uri="{C3380CC4-5D6E-409C-BE32-E72D297353CC}">
                <c16:uniqueId val="{00000029-ED01-426C-815F-A112478AB68D}"/>
              </c:ext>
            </c:extLst>
          </c:dPt>
          <c:dPt>
            <c:idx val="25"/>
            <c:invertIfNegative val="0"/>
            <c:bubble3D val="0"/>
            <c:spPr>
              <a:solidFill>
                <a:srgbClr val="FFFF66"/>
              </a:solidFill>
              <a:ln>
                <a:solidFill>
                  <a:srgbClr val="FFFF66"/>
                </a:solidFill>
              </a:ln>
            </c:spPr>
            <c:extLst>
              <c:ext xmlns:c16="http://schemas.microsoft.com/office/drawing/2014/chart" uri="{C3380CC4-5D6E-409C-BE32-E72D297353CC}">
                <c16:uniqueId val="{0000002B-ED01-426C-815F-A112478AB68D}"/>
              </c:ext>
            </c:extLst>
          </c:dPt>
          <c:dPt>
            <c:idx val="26"/>
            <c:invertIfNegative val="0"/>
            <c:bubble3D val="0"/>
            <c:spPr>
              <a:solidFill>
                <a:srgbClr val="FFFF66"/>
              </a:solidFill>
              <a:ln>
                <a:solidFill>
                  <a:srgbClr val="FFFF66"/>
                </a:solidFill>
              </a:ln>
            </c:spPr>
            <c:extLst>
              <c:ext xmlns:c16="http://schemas.microsoft.com/office/drawing/2014/chart" uri="{C3380CC4-5D6E-409C-BE32-E72D297353CC}">
                <c16:uniqueId val="{0000002D-ED01-426C-815F-A112478AB68D}"/>
              </c:ext>
            </c:extLst>
          </c:dPt>
          <c:dPt>
            <c:idx val="27"/>
            <c:invertIfNegative val="0"/>
            <c:bubble3D val="0"/>
            <c:spPr>
              <a:solidFill>
                <a:srgbClr val="FFFF66"/>
              </a:solidFill>
              <a:ln>
                <a:solidFill>
                  <a:srgbClr val="FFFF66"/>
                </a:solidFill>
              </a:ln>
            </c:spPr>
            <c:extLst>
              <c:ext xmlns:c16="http://schemas.microsoft.com/office/drawing/2014/chart" uri="{C3380CC4-5D6E-409C-BE32-E72D297353CC}">
                <c16:uniqueId val="{0000002F-ED01-426C-815F-A112478AB68D}"/>
              </c:ext>
            </c:extLst>
          </c:dPt>
          <c:dLbls>
            <c:dLbl>
              <c:idx val="30"/>
              <c:numFmt formatCode="#,##0.0" sourceLinked="0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1300" b="0"/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0-ED01-426C-815F-A112478AB68D}"/>
                </c:ext>
              </c:extLst>
            </c:dLbl>
            <c:dLbl>
              <c:idx val="31"/>
              <c:numFmt formatCode="#,##0.0" sourceLinked="0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1300" b="0"/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1-ED01-426C-815F-A112478AB68D}"/>
                </c:ext>
              </c:extLst>
            </c:dLbl>
            <c:dLbl>
              <c:idx val="32"/>
              <c:numFmt formatCode="#,##0.0" sourceLinked="0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0"/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2-ED01-426C-815F-A112478AB68D}"/>
                </c:ext>
              </c:extLst>
            </c:dLbl>
            <c:numFmt formatCode="#,##0.0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[1]General!$B$3:$B$43</c:f>
              <c:numCache>
                <c:formatCode>mmm\-yy</c:formatCode>
                <c:ptCount val="41"/>
                <c:pt idx="0">
                  <c:v>43891</c:v>
                </c:pt>
                <c:pt idx="1">
                  <c:v>43922</c:v>
                </c:pt>
                <c:pt idx="2">
                  <c:v>43952</c:v>
                </c:pt>
                <c:pt idx="3">
                  <c:v>43983</c:v>
                </c:pt>
                <c:pt idx="4">
                  <c:v>44013</c:v>
                </c:pt>
                <c:pt idx="5">
                  <c:v>44044</c:v>
                </c:pt>
                <c:pt idx="6">
                  <c:v>44075</c:v>
                </c:pt>
                <c:pt idx="7">
                  <c:v>44105</c:v>
                </c:pt>
                <c:pt idx="8">
                  <c:v>44136</c:v>
                </c:pt>
                <c:pt idx="9">
                  <c:v>44166</c:v>
                </c:pt>
                <c:pt idx="10">
                  <c:v>44197</c:v>
                </c:pt>
                <c:pt idx="11">
                  <c:v>44228</c:v>
                </c:pt>
                <c:pt idx="12">
                  <c:v>44256</c:v>
                </c:pt>
                <c:pt idx="13">
                  <c:v>44287</c:v>
                </c:pt>
                <c:pt idx="14">
                  <c:v>44317</c:v>
                </c:pt>
                <c:pt idx="15">
                  <c:v>44348</c:v>
                </c:pt>
                <c:pt idx="16">
                  <c:v>44378</c:v>
                </c:pt>
                <c:pt idx="17">
                  <c:v>44409</c:v>
                </c:pt>
                <c:pt idx="18">
                  <c:v>44440</c:v>
                </c:pt>
                <c:pt idx="19">
                  <c:v>44470</c:v>
                </c:pt>
                <c:pt idx="20">
                  <c:v>44501</c:v>
                </c:pt>
                <c:pt idx="21">
                  <c:v>44531</c:v>
                </c:pt>
                <c:pt idx="22">
                  <c:v>44562</c:v>
                </c:pt>
                <c:pt idx="23">
                  <c:v>44593</c:v>
                </c:pt>
                <c:pt idx="24">
                  <c:v>44621</c:v>
                </c:pt>
                <c:pt idx="25">
                  <c:v>44652</c:v>
                </c:pt>
                <c:pt idx="26">
                  <c:v>44682</c:v>
                </c:pt>
                <c:pt idx="27">
                  <c:v>44713</c:v>
                </c:pt>
                <c:pt idx="28">
                  <c:v>44743</c:v>
                </c:pt>
                <c:pt idx="29">
                  <c:v>44774</c:v>
                </c:pt>
                <c:pt idx="30">
                  <c:v>44805</c:v>
                </c:pt>
                <c:pt idx="31">
                  <c:v>44835</c:v>
                </c:pt>
                <c:pt idx="32">
                  <c:v>44866</c:v>
                </c:pt>
                <c:pt idx="33">
                  <c:v>44896</c:v>
                </c:pt>
                <c:pt idx="34">
                  <c:v>44927</c:v>
                </c:pt>
                <c:pt idx="35">
                  <c:v>44958</c:v>
                </c:pt>
                <c:pt idx="36">
                  <c:v>44986</c:v>
                </c:pt>
                <c:pt idx="37">
                  <c:v>45017</c:v>
                </c:pt>
                <c:pt idx="38">
                  <c:v>45047</c:v>
                </c:pt>
                <c:pt idx="39">
                  <c:v>45078</c:v>
                </c:pt>
                <c:pt idx="40">
                  <c:v>45108</c:v>
                </c:pt>
              </c:numCache>
            </c:numRef>
          </c:cat>
          <c:val>
            <c:numRef>
              <c:f>[1]General!$F$3:$F$43</c:f>
              <c:numCache>
                <c:formatCode>0.0</c:formatCode>
                <c:ptCount val="41"/>
                <c:pt idx="0">
                  <c:v>36.363636363636367</c:v>
                </c:pt>
                <c:pt idx="1">
                  <c:v>32.283464566929133</c:v>
                </c:pt>
                <c:pt idx="2">
                  <c:v>40.39408866995074</c:v>
                </c:pt>
                <c:pt idx="3">
                  <c:v>50.210970464135016</c:v>
                </c:pt>
                <c:pt idx="4">
                  <c:v>51.86915887850467</c:v>
                </c:pt>
                <c:pt idx="5">
                  <c:v>53.080568720379148</c:v>
                </c:pt>
                <c:pt idx="6">
                  <c:v>54.54545454545454</c:v>
                </c:pt>
                <c:pt idx="7">
                  <c:v>57.201646090534972</c:v>
                </c:pt>
                <c:pt idx="8">
                  <c:v>64.444444444444443</c:v>
                </c:pt>
                <c:pt idx="9">
                  <c:v>65.803108808290162</c:v>
                </c:pt>
                <c:pt idx="10">
                  <c:v>52.351097178683382</c:v>
                </c:pt>
                <c:pt idx="11">
                  <c:v>54.873646209386287</c:v>
                </c:pt>
                <c:pt idx="12">
                  <c:v>55.639097744360896</c:v>
                </c:pt>
                <c:pt idx="13">
                  <c:v>49.590163934426229</c:v>
                </c:pt>
                <c:pt idx="14">
                  <c:v>39.016393442622949</c:v>
                </c:pt>
                <c:pt idx="15">
                  <c:v>52.707581227436826</c:v>
                </c:pt>
                <c:pt idx="16">
                  <c:v>76.415094339622641</c:v>
                </c:pt>
                <c:pt idx="17">
                  <c:v>72.123893805309734</c:v>
                </c:pt>
                <c:pt idx="18">
                  <c:v>63.803680981595093</c:v>
                </c:pt>
                <c:pt idx="19">
                  <c:v>69.633507853403145</c:v>
                </c:pt>
                <c:pt idx="20">
                  <c:v>73.144104803493448</c:v>
                </c:pt>
                <c:pt idx="21">
                  <c:v>69.321533923303832</c:v>
                </c:pt>
                <c:pt idx="22">
                  <c:v>59.786476868327398</c:v>
                </c:pt>
                <c:pt idx="23">
                  <c:v>56.289308176100626</c:v>
                </c:pt>
                <c:pt idx="24">
                  <c:v>52.100840336134461</c:v>
                </c:pt>
                <c:pt idx="25">
                  <c:v>56.038647342995176</c:v>
                </c:pt>
                <c:pt idx="26">
                  <c:v>57.539682539682538</c:v>
                </c:pt>
                <c:pt idx="27">
                  <c:v>54.826254826254825</c:v>
                </c:pt>
                <c:pt idx="28">
                  <c:v>44.052863436123346</c:v>
                </c:pt>
                <c:pt idx="29">
                  <c:v>39.93808049535604</c:v>
                </c:pt>
                <c:pt idx="30">
                  <c:v>30.656934306569344</c:v>
                </c:pt>
                <c:pt idx="31">
                  <c:v>34.027777777777779</c:v>
                </c:pt>
                <c:pt idx="32">
                  <c:v>30.412371134020617</c:v>
                </c:pt>
                <c:pt idx="33">
                  <c:v>35.467980295566505</c:v>
                </c:pt>
                <c:pt idx="34">
                  <c:v>34.322033898305079</c:v>
                </c:pt>
                <c:pt idx="35">
                  <c:v>36.595744680851062</c:v>
                </c:pt>
                <c:pt idx="36">
                  <c:v>36.363636363636367</c:v>
                </c:pt>
                <c:pt idx="37">
                  <c:v>41.32231404958678</c:v>
                </c:pt>
                <c:pt idx="38">
                  <c:v>29.900332225913623</c:v>
                </c:pt>
                <c:pt idx="39">
                  <c:v>35.555555555555557</c:v>
                </c:pt>
                <c:pt idx="40">
                  <c:v>43.162393162393165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3-ED01-426C-815F-A112478AB68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00"/>
        <c:axId val="451036456"/>
        <c:axId val="451038024"/>
      </c:barChart>
      <c:dateAx>
        <c:axId val="451036456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 sz="1400" b="1">
                <a:solidFill>
                  <a:sysClr val="windowText" lastClr="000000"/>
                </a:solidFill>
              </a:defRPr>
            </a:pPr>
            <a:endParaRPr lang="es-CO"/>
          </a:p>
        </c:txPr>
        <c:crossAx val="451038024"/>
        <c:crosses val="autoZero"/>
        <c:auto val="1"/>
        <c:lblOffset val="100"/>
        <c:baseTimeUnit val="months"/>
      </c:dateAx>
      <c:valAx>
        <c:axId val="451038024"/>
        <c:scaling>
          <c:orientation val="minMax"/>
        </c:scaling>
        <c:delete val="1"/>
        <c:axPos val="l"/>
        <c:numFmt formatCode="0.0" sourceLinked="1"/>
        <c:majorTickMark val="out"/>
        <c:minorTickMark val="none"/>
        <c:tickLblPos val="nextTo"/>
        <c:crossAx val="451036456"/>
        <c:crosses val="autoZero"/>
        <c:crossBetween val="between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300">
          <a:latin typeface="Arial Narrow" panose="020B060602020203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41</xdr:row>
      <xdr:rowOff>0</xdr:rowOff>
    </xdr:from>
    <xdr:to>
      <xdr:col>23</xdr:col>
      <xdr:colOff>696193</xdr:colOff>
      <xdr:row>62</xdr:row>
      <xdr:rowOff>126850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F881C14-121B-1A7C-D900-245BC45B1A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00" y="7810500"/>
          <a:ext cx="14412193" cy="4127350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41</xdr:row>
      <xdr:rowOff>0</xdr:rowOff>
    </xdr:from>
    <xdr:to>
      <xdr:col>23</xdr:col>
      <xdr:colOff>698500</xdr:colOff>
      <xdr:row>62</xdr:row>
      <xdr:rowOff>127000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E48C7E89-0FC6-4587-8AE7-C586621740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4</xdr:col>
      <xdr:colOff>0</xdr:colOff>
      <xdr:row>3</xdr:row>
      <xdr:rowOff>0</xdr:rowOff>
    </xdr:from>
    <xdr:to>
      <xdr:col>22</xdr:col>
      <xdr:colOff>696193</xdr:colOff>
      <xdr:row>24</xdr:row>
      <xdr:rowOff>126850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FDF7A64-5A42-E806-AEA1-51CBF3B8AC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0" y="571500"/>
          <a:ext cx="14412193" cy="41273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Unidades%20compartidas\Sectorial%202022\Secciones\&#205;ndice%20de%20Confianza%20Sectorial\&#205;ndice%20de%20Confianza%20Sectorial%2020230802.xlsx" TargetMode="External"/><Relationship Id="rId1" Type="http://schemas.openxmlformats.org/officeDocument/2006/relationships/externalLinkPath" Target="&#205;ndice%20de%20Confianza%20Sectorial%20202308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General"/>
      <sheetName val="Tabla"/>
      <sheetName val="Sectores"/>
    </sheetNames>
    <sheetDataSet>
      <sheetData sheetId="0">
        <row r="3">
          <cell r="B3">
            <v>43891</v>
          </cell>
          <cell r="F3">
            <v>36.363636363636367</v>
          </cell>
        </row>
        <row r="4">
          <cell r="B4">
            <v>43922</v>
          </cell>
          <cell r="F4">
            <v>32.283464566929133</v>
          </cell>
        </row>
        <row r="5">
          <cell r="B5">
            <v>43952</v>
          </cell>
          <cell r="F5">
            <v>40.39408866995074</v>
          </cell>
        </row>
        <row r="6">
          <cell r="B6">
            <v>43983</v>
          </cell>
          <cell r="F6">
            <v>50.210970464135016</v>
          </cell>
        </row>
        <row r="7">
          <cell r="B7">
            <v>44013</v>
          </cell>
          <cell r="F7">
            <v>51.86915887850467</v>
          </cell>
        </row>
        <row r="8">
          <cell r="B8">
            <v>44044</v>
          </cell>
          <cell r="F8">
            <v>53.080568720379148</v>
          </cell>
        </row>
        <row r="9">
          <cell r="B9">
            <v>44075</v>
          </cell>
          <cell r="F9">
            <v>54.54545454545454</v>
          </cell>
        </row>
        <row r="10">
          <cell r="B10">
            <v>44105</v>
          </cell>
          <cell r="F10">
            <v>57.201646090534972</v>
          </cell>
        </row>
        <row r="11">
          <cell r="B11">
            <v>44136</v>
          </cell>
          <cell r="F11">
            <v>64.444444444444443</v>
          </cell>
        </row>
        <row r="12">
          <cell r="B12">
            <v>44166</v>
          </cell>
          <cell r="F12">
            <v>65.803108808290162</v>
          </cell>
        </row>
        <row r="13">
          <cell r="B13">
            <v>44197</v>
          </cell>
          <cell r="F13">
            <v>52.351097178683382</v>
          </cell>
        </row>
        <row r="14">
          <cell r="B14">
            <v>44228</v>
          </cell>
          <cell r="F14">
            <v>54.873646209386287</v>
          </cell>
        </row>
        <row r="15">
          <cell r="B15">
            <v>44256</v>
          </cell>
          <cell r="F15">
            <v>55.639097744360896</v>
          </cell>
        </row>
        <row r="16">
          <cell r="B16">
            <v>44287</v>
          </cell>
          <cell r="F16">
            <v>49.590163934426229</v>
          </cell>
        </row>
        <row r="17">
          <cell r="B17">
            <v>44317</v>
          </cell>
          <cell r="F17">
            <v>39.016393442622949</v>
          </cell>
        </row>
        <row r="18">
          <cell r="B18">
            <v>44348</v>
          </cell>
          <cell r="F18">
            <v>52.707581227436826</v>
          </cell>
        </row>
        <row r="19">
          <cell r="B19">
            <v>44378</v>
          </cell>
          <cell r="F19">
            <v>76.415094339622641</v>
          </cell>
        </row>
        <row r="20">
          <cell r="B20">
            <v>44409</v>
          </cell>
          <cell r="F20">
            <v>72.123893805309734</v>
          </cell>
        </row>
        <row r="21">
          <cell r="B21">
            <v>44440</v>
          </cell>
          <cell r="F21">
            <v>63.803680981595093</v>
          </cell>
        </row>
        <row r="22">
          <cell r="B22">
            <v>44470</v>
          </cell>
          <cell r="F22">
            <v>69.633507853403145</v>
          </cell>
        </row>
        <row r="23">
          <cell r="B23">
            <v>44501</v>
          </cell>
          <cell r="F23">
            <v>73.144104803493448</v>
          </cell>
        </row>
        <row r="24">
          <cell r="B24">
            <v>44531</v>
          </cell>
          <cell r="F24">
            <v>69.321533923303832</v>
          </cell>
        </row>
        <row r="25">
          <cell r="B25">
            <v>44562</v>
          </cell>
          <cell r="F25">
            <v>59.786476868327398</v>
          </cell>
        </row>
        <row r="26">
          <cell r="B26">
            <v>44593</v>
          </cell>
          <cell r="F26">
            <v>56.289308176100626</v>
          </cell>
        </row>
        <row r="27">
          <cell r="B27">
            <v>44621</v>
          </cell>
          <cell r="F27">
            <v>52.100840336134461</v>
          </cell>
        </row>
        <row r="28">
          <cell r="B28">
            <v>44652</v>
          </cell>
          <cell r="F28">
            <v>56.038647342995176</v>
          </cell>
        </row>
        <row r="29">
          <cell r="B29">
            <v>44682</v>
          </cell>
          <cell r="F29">
            <v>57.539682539682538</v>
          </cell>
        </row>
        <row r="30">
          <cell r="B30">
            <v>44713</v>
          </cell>
          <cell r="F30">
            <v>54.826254826254825</v>
          </cell>
        </row>
        <row r="31">
          <cell r="B31">
            <v>44743</v>
          </cell>
          <cell r="F31">
            <v>44.052863436123346</v>
          </cell>
        </row>
        <row r="32">
          <cell r="B32">
            <v>44774</v>
          </cell>
          <cell r="F32">
            <v>39.93808049535604</v>
          </cell>
        </row>
        <row r="33">
          <cell r="B33">
            <v>44805</v>
          </cell>
          <cell r="F33">
            <v>30.656934306569344</v>
          </cell>
        </row>
        <row r="34">
          <cell r="B34">
            <v>44835</v>
          </cell>
          <cell r="F34">
            <v>34.027777777777779</v>
          </cell>
        </row>
        <row r="35">
          <cell r="B35">
            <v>44866</v>
          </cell>
          <cell r="F35">
            <v>30.412371134020617</v>
          </cell>
        </row>
        <row r="36">
          <cell r="B36">
            <v>44896</v>
          </cell>
          <cell r="F36">
            <v>35.467980295566505</v>
          </cell>
        </row>
        <row r="37">
          <cell r="B37">
            <v>44927</v>
          </cell>
          <cell r="F37">
            <v>34.322033898305079</v>
          </cell>
        </row>
        <row r="38">
          <cell r="B38">
            <v>44958</v>
          </cell>
          <cell r="F38">
            <v>36.595744680851062</v>
          </cell>
        </row>
        <row r="39">
          <cell r="B39">
            <v>44986</v>
          </cell>
          <cell r="F39">
            <v>36.363636363636367</v>
          </cell>
        </row>
        <row r="40">
          <cell r="B40">
            <v>45017</v>
          </cell>
          <cell r="F40">
            <v>41.32231404958678</v>
          </cell>
        </row>
        <row r="41">
          <cell r="B41">
            <v>45047</v>
          </cell>
          <cell r="F41">
            <v>29.900332225913623</v>
          </cell>
        </row>
        <row r="42">
          <cell r="B42">
            <v>45078</v>
          </cell>
          <cell r="F42">
            <v>35.555555555555557</v>
          </cell>
        </row>
        <row r="43">
          <cell r="B43">
            <v>45108</v>
          </cell>
          <cell r="F43">
            <v>43.162393162393165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24665-BE67-4550-B83E-19A5FC3086A4}">
  <dimension ref="A1:E43"/>
  <sheetViews>
    <sheetView showGridLines="0" tabSelected="1" workbookViewId="0">
      <selection activeCell="E4" sqref="E4"/>
    </sheetView>
  </sheetViews>
  <sheetFormatPr baseColWidth="10" defaultRowHeight="15" x14ac:dyDescent="0.25"/>
  <sheetData>
    <row r="1" spans="1:3" x14ac:dyDescent="0.25">
      <c r="A1" s="4" t="s">
        <v>1</v>
      </c>
      <c r="B1" s="1"/>
    </row>
    <row r="2" spans="1:3" x14ac:dyDescent="0.25">
      <c r="A2" s="1"/>
      <c r="B2" s="4" t="s">
        <v>0</v>
      </c>
      <c r="C2" s="4" t="s">
        <v>1</v>
      </c>
    </row>
    <row r="3" spans="1:3" x14ac:dyDescent="0.25">
      <c r="A3" s="1"/>
      <c r="B3" s="2">
        <v>43891</v>
      </c>
      <c r="C3" s="3">
        <v>36.363636363636367</v>
      </c>
    </row>
    <row r="4" spans="1:3" x14ac:dyDescent="0.25">
      <c r="A4" s="1"/>
      <c r="B4" s="2">
        <v>43922</v>
      </c>
      <c r="C4" s="3">
        <v>32.283464566929133</v>
      </c>
    </row>
    <row r="5" spans="1:3" x14ac:dyDescent="0.25">
      <c r="A5" s="1"/>
      <c r="B5" s="2">
        <v>43952</v>
      </c>
      <c r="C5" s="3">
        <v>40.39408866995074</v>
      </c>
    </row>
    <row r="6" spans="1:3" x14ac:dyDescent="0.25">
      <c r="A6" s="1"/>
      <c r="B6" s="2">
        <v>43983</v>
      </c>
      <c r="C6" s="3">
        <v>50.210970464135016</v>
      </c>
    </row>
    <row r="7" spans="1:3" x14ac:dyDescent="0.25">
      <c r="A7" s="1"/>
      <c r="B7" s="2">
        <v>44013</v>
      </c>
      <c r="C7" s="3">
        <v>51.86915887850467</v>
      </c>
    </row>
    <row r="8" spans="1:3" x14ac:dyDescent="0.25">
      <c r="A8" s="1"/>
      <c r="B8" s="2">
        <v>44044</v>
      </c>
      <c r="C8" s="3">
        <v>53.080568720379148</v>
      </c>
    </row>
    <row r="9" spans="1:3" x14ac:dyDescent="0.25">
      <c r="A9" s="1"/>
      <c r="B9" s="2">
        <v>44075</v>
      </c>
      <c r="C9" s="3">
        <v>54.54545454545454</v>
      </c>
    </row>
    <row r="10" spans="1:3" x14ac:dyDescent="0.25">
      <c r="A10" s="1"/>
      <c r="B10" s="2">
        <v>44105</v>
      </c>
      <c r="C10" s="3">
        <v>57.201646090534972</v>
      </c>
    </row>
    <row r="11" spans="1:3" x14ac:dyDescent="0.25">
      <c r="A11" s="1"/>
      <c r="B11" s="2">
        <v>44136</v>
      </c>
      <c r="C11" s="3">
        <v>64.444444444444443</v>
      </c>
    </row>
    <row r="12" spans="1:3" x14ac:dyDescent="0.25">
      <c r="A12" s="1"/>
      <c r="B12" s="2">
        <v>44166</v>
      </c>
      <c r="C12" s="3">
        <v>65.803108808290162</v>
      </c>
    </row>
    <row r="13" spans="1:3" x14ac:dyDescent="0.25">
      <c r="A13" s="1"/>
      <c r="B13" s="2">
        <v>44197</v>
      </c>
      <c r="C13" s="3">
        <v>52.351097178683382</v>
      </c>
    </row>
    <row r="14" spans="1:3" x14ac:dyDescent="0.25">
      <c r="A14" s="1"/>
      <c r="B14" s="2">
        <v>44228</v>
      </c>
      <c r="C14" s="3">
        <v>54.873646209386287</v>
      </c>
    </row>
    <row r="15" spans="1:3" x14ac:dyDescent="0.25">
      <c r="A15" s="1"/>
      <c r="B15" s="2">
        <v>44256</v>
      </c>
      <c r="C15" s="3">
        <v>55.639097744360896</v>
      </c>
    </row>
    <row r="16" spans="1:3" x14ac:dyDescent="0.25">
      <c r="A16" s="1"/>
      <c r="B16" s="2">
        <v>44287</v>
      </c>
      <c r="C16" s="3">
        <v>49.590163934426229</v>
      </c>
    </row>
    <row r="17" spans="1:3" x14ac:dyDescent="0.25">
      <c r="A17" s="1"/>
      <c r="B17" s="2">
        <v>44317</v>
      </c>
      <c r="C17" s="3">
        <v>39.016393442622949</v>
      </c>
    </row>
    <row r="18" spans="1:3" x14ac:dyDescent="0.25">
      <c r="A18" s="1"/>
      <c r="B18" s="2">
        <v>44348</v>
      </c>
      <c r="C18" s="3">
        <v>52.707581227436826</v>
      </c>
    </row>
    <row r="19" spans="1:3" x14ac:dyDescent="0.25">
      <c r="A19" s="1"/>
      <c r="B19" s="2">
        <v>44378</v>
      </c>
      <c r="C19" s="3">
        <v>76.415094339622641</v>
      </c>
    </row>
    <row r="20" spans="1:3" x14ac:dyDescent="0.25">
      <c r="A20" s="1"/>
      <c r="B20" s="2">
        <v>44409</v>
      </c>
      <c r="C20" s="3">
        <v>72.123893805309734</v>
      </c>
    </row>
    <row r="21" spans="1:3" x14ac:dyDescent="0.25">
      <c r="A21" s="1"/>
      <c r="B21" s="2">
        <v>44440</v>
      </c>
      <c r="C21" s="3">
        <v>63.803680981595093</v>
      </c>
    </row>
    <row r="22" spans="1:3" x14ac:dyDescent="0.25">
      <c r="B22" s="2">
        <v>44470</v>
      </c>
      <c r="C22" s="3">
        <v>69.633507853403145</v>
      </c>
    </row>
    <row r="23" spans="1:3" x14ac:dyDescent="0.25">
      <c r="B23" s="2">
        <v>44501</v>
      </c>
      <c r="C23" s="3">
        <v>73.144104803493448</v>
      </c>
    </row>
    <row r="24" spans="1:3" x14ac:dyDescent="0.25">
      <c r="B24" s="2">
        <v>44531</v>
      </c>
      <c r="C24" s="3">
        <v>69.321533923303832</v>
      </c>
    </row>
    <row r="25" spans="1:3" x14ac:dyDescent="0.25">
      <c r="B25" s="2">
        <v>44562</v>
      </c>
      <c r="C25" s="3">
        <v>59.786476868327398</v>
      </c>
    </row>
    <row r="26" spans="1:3" x14ac:dyDescent="0.25">
      <c r="B26" s="2">
        <v>44593</v>
      </c>
      <c r="C26" s="3">
        <v>56.289308176100626</v>
      </c>
    </row>
    <row r="27" spans="1:3" x14ac:dyDescent="0.25">
      <c r="B27" s="2">
        <v>44621</v>
      </c>
      <c r="C27" s="3">
        <v>52.100840336134461</v>
      </c>
    </row>
    <row r="28" spans="1:3" x14ac:dyDescent="0.25">
      <c r="B28" s="2">
        <v>44652</v>
      </c>
      <c r="C28" s="3">
        <v>56.038647342995176</v>
      </c>
    </row>
    <row r="29" spans="1:3" x14ac:dyDescent="0.25">
      <c r="B29" s="2">
        <v>44682</v>
      </c>
      <c r="C29" s="3">
        <v>57.539682539682538</v>
      </c>
    </row>
    <row r="30" spans="1:3" x14ac:dyDescent="0.25">
      <c r="B30" s="2">
        <v>44713</v>
      </c>
      <c r="C30" s="3">
        <v>54.826254826254825</v>
      </c>
    </row>
    <row r="31" spans="1:3" x14ac:dyDescent="0.25">
      <c r="B31" s="2">
        <v>44743</v>
      </c>
      <c r="C31" s="3">
        <v>44.052863436123346</v>
      </c>
    </row>
    <row r="32" spans="1:3" x14ac:dyDescent="0.25">
      <c r="B32" s="2">
        <v>44774</v>
      </c>
      <c r="C32" s="3">
        <v>39.93808049535604</v>
      </c>
    </row>
    <row r="33" spans="2:5" x14ac:dyDescent="0.25">
      <c r="B33" s="2">
        <v>44805</v>
      </c>
      <c r="C33" s="3">
        <v>30.656934306569344</v>
      </c>
    </row>
    <row r="34" spans="2:5" x14ac:dyDescent="0.25">
      <c r="B34" s="2">
        <v>44835</v>
      </c>
      <c r="C34" s="3">
        <v>34.027777777777779</v>
      </c>
    </row>
    <row r="35" spans="2:5" x14ac:dyDescent="0.25">
      <c r="B35" s="2">
        <v>44866</v>
      </c>
      <c r="C35" s="3">
        <v>30.412371134020617</v>
      </c>
    </row>
    <row r="36" spans="2:5" x14ac:dyDescent="0.25">
      <c r="B36" s="2">
        <v>44896</v>
      </c>
      <c r="C36" s="3">
        <v>35.467980295566505</v>
      </c>
    </row>
    <row r="37" spans="2:5" x14ac:dyDescent="0.25">
      <c r="B37" s="2">
        <v>44927</v>
      </c>
      <c r="C37" s="3">
        <v>34.322033898305079</v>
      </c>
    </row>
    <row r="38" spans="2:5" x14ac:dyDescent="0.25">
      <c r="B38" s="2">
        <v>44958</v>
      </c>
      <c r="C38" s="3">
        <v>36.595744680851062</v>
      </c>
    </row>
    <row r="39" spans="2:5" x14ac:dyDescent="0.25">
      <c r="B39" s="2">
        <v>44986</v>
      </c>
      <c r="C39" s="3">
        <v>36.363636363636367</v>
      </c>
    </row>
    <row r="40" spans="2:5" x14ac:dyDescent="0.25">
      <c r="B40" s="2">
        <v>45017</v>
      </c>
      <c r="C40" s="3">
        <v>41.3</v>
      </c>
      <c r="D40" s="5"/>
    </row>
    <row r="41" spans="2:5" x14ac:dyDescent="0.25">
      <c r="B41" s="2">
        <v>45047</v>
      </c>
      <c r="C41" s="3">
        <v>29.9</v>
      </c>
      <c r="D41" s="6"/>
    </row>
    <row r="42" spans="2:5" x14ac:dyDescent="0.25">
      <c r="B42" s="2">
        <v>45078</v>
      </c>
      <c r="C42" s="3">
        <v>35.555555555555557</v>
      </c>
      <c r="D42" s="6"/>
      <c r="E42" s="6"/>
    </row>
    <row r="43" spans="2:5" x14ac:dyDescent="0.25">
      <c r="B43" s="2">
        <v>45108</v>
      </c>
      <c r="C43" s="3">
        <v>43.162393162393165</v>
      </c>
      <c r="D43" s="6">
        <f>+C43/C42-1</f>
        <v>0.21394230769230771</v>
      </c>
      <c r="E43" s="6">
        <f>+(C43-C31)/C31</f>
        <v>-2.0213675213675095E-2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User</cp:lastModifiedBy>
  <dcterms:created xsi:type="dcterms:W3CDTF">2022-10-14T13:45:13Z</dcterms:created>
  <dcterms:modified xsi:type="dcterms:W3CDTF">2023-08-02T21:19:39Z</dcterms:modified>
</cp:coreProperties>
</file>